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ttps://teamweb-my.sharepoint.com/personal/tracilundmark_team-ind_com/Documents/tracilundmark/"/>
    </mc:Choice>
  </mc:AlternateContent>
  <xr:revisionPtr revIDLastSave="0" documentId="8_{2F59589E-3A97-452D-B60A-2ADC7F0A0002}" xr6:coauthVersionLast="47" xr6:coauthVersionMax="47" xr10:uidLastSave="{00000000-0000-0000-0000-000000000000}"/>
  <workbookProtection workbookAlgorithmName="SHA-512" workbookHashValue="6CNlMl9vTLiKIUuTX6wXcjEbxvAdX3DymjVeHGmTiYwfJm2etkKhHPqBifL5We9iBcPN82xizVzHc+c83XgPGQ==" workbookSaltValue="H8hgXvwU4iQnA7CelmF0Wg==" workbookSpinCount="100000" lockStructure="1"/>
  <bookViews>
    <workbookView xWindow="-57720" yWindow="-120" windowWidth="29040" windowHeight="15840" activeTab="1" xr2:uid="{00000000-000D-0000-FFFF-FFFF00000000}"/>
  </bookViews>
  <sheets>
    <sheet name="Notes" sheetId="8" r:id="rId1"/>
    <sheet name="DEBIT NOTE" sheetId="7" r:id="rId2"/>
  </sheets>
  <definedNames>
    <definedName name="_xlnm.Print_Area" localSheetId="1">'DEBIT NOTE'!$B$2:$X$61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5" i="7" l="1"/>
  <c r="W22" i="7" l="1"/>
  <c r="M22" i="7"/>
  <c r="M24" i="7"/>
  <c r="M25" i="7"/>
  <c r="M26" i="7"/>
  <c r="W30" i="7"/>
  <c r="W23" i="7"/>
  <c r="W24" i="7"/>
  <c r="W26" i="7"/>
  <c r="M36" i="7"/>
  <c r="W27" i="7"/>
  <c r="W29" i="7"/>
  <c r="M28" i="7"/>
  <c r="M29" i="7"/>
  <c r="M30" i="7"/>
  <c r="M31" i="7"/>
  <c r="M34" i="7"/>
  <c r="M35" i="7"/>
  <c r="L37" i="7"/>
  <c r="L36" i="7"/>
  <c r="L35" i="7"/>
  <c r="L34" i="7"/>
  <c r="U38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Brent Harcey</author>
  </authors>
  <commentList>
    <comment ref="D2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Brent Harcey:</t>
        </r>
        <r>
          <rPr>
            <sz val="8"/>
            <color indexed="81"/>
            <rFont val="Tahoma"/>
            <family val="2"/>
          </rPr>
          <t xml:space="preserve">
Include:  TEAM down time, Customer Down time, and unplanned change-over time.</t>
        </r>
      </text>
    </comment>
  </commentList>
</comments>
</file>

<file path=xl/sharedStrings.xml><?xml version="1.0" encoding="utf-8"?>
<sst xmlns="http://schemas.openxmlformats.org/spreadsheetml/2006/main" count="86" uniqueCount="70">
  <si>
    <t>PENALTY</t>
  </si>
  <si>
    <t>Requester</t>
  </si>
  <si>
    <t xml:space="preserve">Fax Number: </t>
  </si>
  <si>
    <t>Requester phone</t>
  </si>
  <si>
    <t>Contact phone</t>
  </si>
  <si>
    <t>Detailed description of non-conformance and cost incurred:</t>
  </si>
  <si>
    <t xml:space="preserve">Part Number: </t>
  </si>
  <si>
    <t>Part description</t>
  </si>
  <si>
    <t>Detail of charges</t>
  </si>
  <si>
    <t>Cost/hour:</t>
  </si>
  <si>
    <t xml:space="preserve">Downtime  (hours)  </t>
  </si>
  <si>
    <t>CHARGE</t>
  </si>
  <si>
    <t>Sort   (hours):</t>
  </si>
  <si>
    <t>Rework (Hours):</t>
  </si>
  <si>
    <t>Test (hours):</t>
  </si>
  <si>
    <t>Downtime:</t>
  </si>
  <si>
    <t>Scrap/handling and storage:</t>
  </si>
  <si>
    <t>A</t>
  </si>
  <si>
    <t>B</t>
  </si>
  <si>
    <t>C</t>
  </si>
  <si>
    <t>Finish goods (Quantity):</t>
  </si>
  <si>
    <t>Subassemblies (Quantity):</t>
  </si>
  <si>
    <t>Components (Quantity):</t>
  </si>
  <si>
    <t xml:space="preserve">Storage of non conforming  or </t>
  </si>
  <si>
    <t>Cost/event:</t>
  </si>
  <si>
    <t xml:space="preserve">excedent material </t>
  </si>
  <si>
    <t>Days:</t>
  </si>
  <si>
    <t>Import / export Expenses:</t>
  </si>
  <si>
    <t>Cost/event</t>
  </si>
  <si>
    <t>or excedent purchased materials (events)</t>
  </si>
  <si>
    <t>Handling of all non conforming</t>
  </si>
  <si>
    <t>Administrative expenses:</t>
  </si>
  <si>
    <t>Others</t>
  </si>
  <si>
    <t>D</t>
  </si>
  <si>
    <t>E</t>
  </si>
  <si>
    <t>Customer Charges</t>
  </si>
  <si>
    <t>Total customer charges</t>
  </si>
  <si>
    <t>Material returns (Total cost)</t>
  </si>
  <si>
    <t>Others (be specific)</t>
  </si>
  <si>
    <t>COMMENTS</t>
  </si>
  <si>
    <t>customers)</t>
  </si>
  <si>
    <t xml:space="preserve">T O T A L  AMOUNT TO BE CHARGED BACK  IN </t>
  </si>
  <si>
    <t>USD</t>
  </si>
  <si>
    <t>SUPPLIER DEBIT INVOICE SHEET</t>
  </si>
  <si>
    <t>Material discrepant at incoming</t>
  </si>
  <si>
    <t>Date of the issue</t>
  </si>
  <si>
    <t>Supplier</t>
  </si>
  <si>
    <t>Contact notified</t>
  </si>
  <si>
    <t>TEAM Industries</t>
  </si>
  <si>
    <t>Plant Address 1</t>
  </si>
  <si>
    <t>Plant Address 2</t>
  </si>
  <si>
    <t>TEAM contact</t>
  </si>
  <si>
    <t>Trip expenses due to issue at TEAM's customer</t>
  </si>
  <si>
    <t>ATTENTION SUPPLIER:   IF YOU HAVE ANY QUESTIONS REGARDING THIS DEBIT, PLEASE CONTACT YOUR SQE FOR QUALITY RELATED ISSUES OR YOUR MATERIALS CONTACT FOR LOGISTICS RELATED ISSUES. TEAM Industries  WILL LOOK FOR A REPLY IN 48 HOURS, IF DO NOT RECEIVE ANY COMMENT, THIS DEBIT WILL BE DEDUCTED FROM AN OPEN INVOICE.</t>
  </si>
  <si>
    <t>Labor (and Burden):</t>
  </si>
  <si>
    <t>Qty</t>
  </si>
  <si>
    <t>Units</t>
  </si>
  <si>
    <t>sq ft:</t>
  </si>
  <si>
    <t>Cost SqFt/day:</t>
  </si>
  <si>
    <t>UPS or samples sent:         number</t>
  </si>
  <si>
    <t>Extra freight of materials or product (Total cost) (from suppliers or to our</t>
  </si>
  <si>
    <t>Packing slip discrepancies   (Events)</t>
  </si>
  <si>
    <r>
      <t xml:space="preserve">Incident handling                     </t>
    </r>
    <r>
      <rPr>
        <i/>
        <sz val="8"/>
        <rFont val="Arial"/>
        <family val="2"/>
      </rPr>
      <t>(Events)</t>
    </r>
  </si>
  <si>
    <t>Cost/pc:</t>
  </si>
  <si>
    <t xml:space="preserve">    Cost/pc</t>
  </si>
  <si>
    <t>17a</t>
  </si>
  <si>
    <r>
      <t>Surcharge Recovery</t>
    </r>
    <r>
      <rPr>
        <i/>
        <sz val="7"/>
        <rFont val="Arial"/>
        <family val="2"/>
      </rPr>
      <t xml:space="preserve"> (material, fuel etc.)</t>
    </r>
  </si>
  <si>
    <t>RMA Number</t>
  </si>
  <si>
    <t>DMR or Debit Number</t>
  </si>
  <si>
    <t>Cost/pc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</si>
</sst>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164" formatCode="_-* #,##0\ _P_t_a_-;\-* #,##0\ _P_t_a_-;_-* &quot;-&quot;\ _P_t_a_-;_-@_-"/>
    <numFmt numFmtId="165" formatCode="_-* #,##0.00\ _P_t_a_-;\-* #,##0.00\ _P_t_a_-;_-* &quot;-&quot;\ _P_t_a_-;_-@_-"/>
    <numFmt numFmtId="166" formatCode="[$-409]dd\-mmm\-yy;@"/>
    <numFmt numFmtId="167" formatCode="&quot;$&quot;#,##0.00"/>
    <numFmt numFmtId="168" formatCode="&quot;$&quot;#,##0.0000"/>
    <numFmt numFmtId="169" formatCode="&quot;$&quot;#,##0.0000_);[Red]\(&quot;$&quot;#,##0.0000\)"/>
  </numFmts>
  <fonts count="31" x14ac:knownFonts="1">
    <font>
      <sz val="10"/>
      <name val="Arial"/>
    </font>
    <font>
      <sz val="10"/>
      <name val="Arial"/>
      <family val="2"/>
    </font>
    <font>
      <b/>
      <i/>
      <u/>
      <sz val="12"/>
      <name val="Bookman Old Style"/>
      <family val="1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6.7"/>
      <name val="Arial"/>
      <family val="2"/>
    </font>
    <font>
      <sz val="6.7"/>
      <name val="Arial"/>
      <family val="2"/>
    </font>
    <font>
      <b/>
      <i/>
      <u/>
      <sz val="6.7"/>
      <name val="Bookman Old Style"/>
      <family val="1"/>
    </font>
    <font>
      <b/>
      <sz val="6.7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b/>
      <sz val="9"/>
      <color indexed="9"/>
      <name val="Arial"/>
      <family val="2"/>
    </font>
    <font>
      <b/>
      <sz val="8"/>
      <color indexed="10"/>
      <name val="Verdan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9"/>
      <name val="Arial"/>
      <family val="2"/>
    </font>
    <font>
      <i/>
      <sz val="7"/>
      <name val="Arial"/>
      <family val="2"/>
    </font>
    <font>
      <sz val="8"/>
      <name val="Arial"/>
      <family val="2"/>
    </font>
    <font>
      <b/>
      <i/>
      <u/>
      <sz val="13"/>
      <name val="Bookman Old Style"/>
      <family val="1"/>
    </font>
    <font>
      <sz val="13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3" fillId="2" borderId="0" xfId="0" applyFont="1" applyFill="1"/>
    <xf numFmtId="0" fontId="0" fillId="2" borderId="0" xfId="0" applyFill="1" applyProtection="1">
      <protection locked="0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6" fillId="2" borderId="0" xfId="0" applyFont="1" applyFill="1"/>
    <xf numFmtId="0" fontId="0" fillId="2" borderId="6" xfId="0" applyFill="1" applyBorder="1"/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13" fillId="2" borderId="5" xfId="0" applyFont="1" applyFill="1" applyBorder="1"/>
    <xf numFmtId="0" fontId="15" fillId="2" borderId="0" xfId="0" applyFont="1" applyFill="1" applyAlignment="1">
      <alignment horizontal="center"/>
    </xf>
    <xf numFmtId="0" fontId="13" fillId="2" borderId="6" xfId="0" applyFont="1" applyFill="1" applyBorder="1"/>
    <xf numFmtId="0" fontId="13" fillId="2" borderId="7" xfId="0" applyFont="1" applyFill="1" applyBorder="1"/>
    <xf numFmtId="0" fontId="13" fillId="2" borderId="8" xfId="0" applyFont="1" applyFill="1" applyBorder="1"/>
    <xf numFmtId="0" fontId="16" fillId="2" borderId="8" xfId="0" applyFont="1" applyFill="1" applyBorder="1" applyAlignment="1">
      <alignment horizontal="center"/>
    </xf>
    <xf numFmtId="0" fontId="13" fillId="2" borderId="9" xfId="0" applyFont="1" applyFill="1" applyBorder="1"/>
    <xf numFmtId="0" fontId="13" fillId="2" borderId="3" xfId="0" applyFont="1" applyFill="1" applyBorder="1"/>
    <xf numFmtId="0" fontId="16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14" fontId="13" fillId="2" borderId="3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0" fillId="2" borderId="0" xfId="0" applyFill="1" applyAlignment="1">
      <alignment horizontal="left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4" fillId="2" borderId="0" xfId="0" applyFont="1" applyFill="1" applyAlignment="1">
      <alignment horizontal="center"/>
    </xf>
    <xf numFmtId="0" fontId="0" fillId="2" borderId="7" xfId="0" applyFill="1" applyBorder="1"/>
    <xf numFmtId="0" fontId="5" fillId="2" borderId="8" xfId="0" applyFont="1" applyFill="1" applyBorder="1"/>
    <xf numFmtId="0" fontId="4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6" xfId="0" applyFont="1" applyFill="1" applyBorder="1"/>
    <xf numFmtId="0" fontId="6" fillId="2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/>
    <xf numFmtId="0" fontId="6" fillId="2" borderId="12" xfId="0" applyFont="1" applyFill="1" applyBorder="1" applyAlignment="1">
      <alignment horizontal="center"/>
    </xf>
    <xf numFmtId="0" fontId="3" fillId="2" borderId="8" xfId="0" applyFont="1" applyFill="1" applyBorder="1"/>
    <xf numFmtId="0" fontId="6" fillId="2" borderId="1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2" borderId="0" xfId="0" applyFont="1" applyFill="1"/>
    <xf numFmtId="0" fontId="9" fillId="2" borderId="0" xfId="0" applyFont="1" applyFill="1" applyAlignment="1">
      <alignment horizontal="right"/>
    </xf>
    <xf numFmtId="165" fontId="5" fillId="2" borderId="0" xfId="1" applyNumberFormat="1" applyFont="1" applyFill="1" applyBorder="1" applyAlignment="1" applyProtection="1"/>
    <xf numFmtId="0" fontId="9" fillId="2" borderId="0" xfId="0" applyFont="1" applyFill="1"/>
    <xf numFmtId="0" fontId="10" fillId="2" borderId="0" xfId="0" applyFont="1" applyFill="1"/>
    <xf numFmtId="0" fontId="19" fillId="2" borderId="0" xfId="0" applyFont="1" applyFill="1"/>
    <xf numFmtId="165" fontId="5" fillId="2" borderId="0" xfId="1" applyNumberFormat="1" applyFont="1" applyFill="1" applyBorder="1" applyAlignment="1" applyProtection="1">
      <alignment horizontal="center"/>
    </xf>
    <xf numFmtId="1" fontId="5" fillId="2" borderId="0" xfId="0" applyNumberFormat="1" applyFont="1" applyFill="1" applyAlignment="1">
      <alignment horizontal="center"/>
    </xf>
    <xf numFmtId="0" fontId="17" fillId="2" borderId="0" xfId="0" applyFont="1" applyFill="1"/>
    <xf numFmtId="165" fontId="1" fillId="2" borderId="0" xfId="1" applyNumberFormat="1" applyFill="1" applyBorder="1" applyAlignment="1" applyProtection="1"/>
    <xf numFmtId="165" fontId="1" fillId="2" borderId="5" xfId="1" applyNumberFormat="1" applyFill="1" applyBorder="1" applyAlignment="1" applyProtection="1"/>
    <xf numFmtId="165" fontId="1" fillId="2" borderId="7" xfId="1" applyNumberFormat="1" applyFill="1" applyBorder="1" applyAlignment="1" applyProtection="1"/>
    <xf numFmtId="0" fontId="20" fillId="3" borderId="10" xfId="0" applyFont="1" applyFill="1" applyBorder="1"/>
    <xf numFmtId="0" fontId="5" fillId="2" borderId="0" xfId="0" applyFont="1" applyFill="1" applyProtection="1">
      <protection locked="0"/>
    </xf>
    <xf numFmtId="1" fontId="5" fillId="2" borderId="0" xfId="0" applyNumberFormat="1" applyFont="1" applyFill="1" applyAlignment="1">
      <alignment horizontal="right"/>
    </xf>
    <xf numFmtId="0" fontId="0" fillId="2" borderId="13" xfId="0" applyFill="1" applyBorder="1" applyProtection="1">
      <protection locked="0"/>
    </xf>
    <xf numFmtId="0" fontId="5" fillId="2" borderId="13" xfId="0" applyFont="1" applyFill="1" applyBorder="1" applyAlignment="1">
      <alignment horizontal="center"/>
    </xf>
    <xf numFmtId="0" fontId="5" fillId="4" borderId="14" xfId="0" applyFont="1" applyFill="1" applyBorder="1" applyProtection="1">
      <protection locked="0"/>
    </xf>
    <xf numFmtId="0" fontId="3" fillId="2" borderId="9" xfId="0" applyFont="1" applyFill="1" applyBorder="1" applyAlignment="1">
      <alignment horizontal="center"/>
    </xf>
    <xf numFmtId="0" fontId="8" fillId="2" borderId="0" xfId="0" applyFont="1" applyFill="1" applyAlignment="1">
      <alignment horizontal="right"/>
    </xf>
    <xf numFmtId="0" fontId="24" fillId="2" borderId="0" xfId="0" applyFont="1" applyFill="1"/>
    <xf numFmtId="0" fontId="2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17" fillId="2" borderId="14" xfId="0" applyFont="1" applyFill="1" applyBorder="1" applyAlignment="1" applyProtection="1">
      <alignment horizontal="left" vertical="center"/>
      <protection locked="0"/>
    </xf>
    <xf numFmtId="0" fontId="29" fillId="2" borderId="0" xfId="0" applyFont="1" applyFill="1" applyAlignment="1">
      <alignment vertical="center" wrapText="1"/>
    </xf>
    <xf numFmtId="0" fontId="5" fillId="4" borderId="15" xfId="0" applyFont="1" applyFill="1" applyBorder="1" applyProtection="1">
      <protection locked="0"/>
    </xf>
    <xf numFmtId="0" fontId="8" fillId="4" borderId="15" xfId="0" applyFont="1" applyFill="1" applyBorder="1" applyProtection="1">
      <protection locked="0"/>
    </xf>
    <xf numFmtId="0" fontId="8" fillId="4" borderId="14" xfId="0" applyFont="1" applyFill="1" applyBorder="1" applyProtection="1">
      <protection locked="0"/>
    </xf>
    <xf numFmtId="1" fontId="10" fillId="2" borderId="0" xfId="0" applyNumberFormat="1" applyFont="1" applyFill="1" applyAlignment="1">
      <alignment horizontal="center"/>
    </xf>
    <xf numFmtId="165" fontId="8" fillId="2" borderId="0" xfId="1" applyNumberFormat="1" applyFont="1" applyFill="1" applyBorder="1" applyAlignment="1" applyProtection="1"/>
    <xf numFmtId="165" fontId="8" fillId="4" borderId="14" xfId="1" applyNumberFormat="1" applyFont="1" applyFill="1" applyBorder="1" applyAlignment="1" applyProtection="1">
      <protection locked="0"/>
    </xf>
    <xf numFmtId="165" fontId="8" fillId="4" borderId="15" xfId="1" applyNumberFormat="1" applyFont="1" applyFill="1" applyBorder="1" applyAlignment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13" fillId="2" borderId="8" xfId="0" applyFont="1" applyFill="1" applyBorder="1" applyProtection="1">
      <protection locked="0"/>
    </xf>
    <xf numFmtId="0" fontId="8" fillId="0" borderId="14" xfId="0" applyFont="1" applyBorder="1" applyAlignment="1">
      <alignment horizontal="center"/>
    </xf>
    <xf numFmtId="0" fontId="8" fillId="0" borderId="0" xfId="0" applyFont="1"/>
    <xf numFmtId="0" fontId="3" fillId="2" borderId="8" xfId="0" applyFont="1" applyFill="1" applyBorder="1" applyAlignment="1">
      <alignment horizontal="center" vertical="center"/>
    </xf>
    <xf numFmtId="0" fontId="1" fillId="2" borderId="0" xfId="0" applyFont="1" applyFill="1"/>
    <xf numFmtId="0" fontId="5" fillId="0" borderId="0" xfId="0" applyFont="1"/>
    <xf numFmtId="167" fontId="8" fillId="2" borderId="0" xfId="0" applyNumberFormat="1" applyFont="1" applyFill="1" applyAlignment="1">
      <alignment horizontal="center" vertical="center"/>
    </xf>
    <xf numFmtId="167" fontId="8" fillId="2" borderId="0" xfId="1" applyNumberFormat="1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6" borderId="15" xfId="0" applyFont="1" applyFill="1" applyBorder="1" applyProtection="1">
      <protection locked="0"/>
    </xf>
    <xf numFmtId="168" fontId="8" fillId="4" borderId="14" xfId="1" applyNumberFormat="1" applyFont="1" applyFill="1" applyBorder="1" applyAlignment="1" applyProtection="1">
      <alignment horizontal="center"/>
      <protection locked="0"/>
    </xf>
    <xf numFmtId="168" fontId="8" fillId="2" borderId="1" xfId="1" applyNumberFormat="1" applyFont="1" applyFill="1" applyBorder="1" applyAlignment="1" applyProtection="1">
      <alignment horizontal="center" vertical="center"/>
    </xf>
    <xf numFmtId="168" fontId="8" fillId="4" borderId="14" xfId="0" applyNumberFormat="1" applyFont="1" applyFill="1" applyBorder="1" applyAlignment="1" applyProtection="1">
      <alignment horizontal="center"/>
      <protection locked="0"/>
    </xf>
    <xf numFmtId="169" fontId="8" fillId="4" borderId="15" xfId="0" applyNumberFormat="1" applyFont="1" applyFill="1" applyBorder="1" applyAlignment="1">
      <alignment horizontal="center"/>
    </xf>
    <xf numFmtId="168" fontId="8" fillId="0" borderId="1" xfId="1" applyNumberFormat="1" applyFont="1" applyFill="1" applyBorder="1" applyAlignment="1" applyProtection="1">
      <alignment horizontal="center"/>
    </xf>
    <xf numFmtId="168" fontId="8" fillId="0" borderId="19" xfId="1" applyNumberFormat="1" applyFont="1" applyFill="1" applyBorder="1" applyAlignment="1" applyProtection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0" fillId="2" borderId="0" xfId="0" applyFill="1" applyAlignment="1">
      <alignment horizontal="center" vertical="center"/>
    </xf>
    <xf numFmtId="0" fontId="3" fillId="4" borderId="17" xfId="0" applyFont="1" applyFill="1" applyBorder="1" applyAlignment="1" applyProtection="1">
      <alignment horizontal="center"/>
      <protection locked="0"/>
    </xf>
    <xf numFmtId="0" fontId="3" fillId="4" borderId="16" xfId="0" applyFont="1" applyFill="1" applyBorder="1" applyAlignment="1" applyProtection="1">
      <alignment horizontal="center"/>
      <protection locked="0"/>
    </xf>
    <xf numFmtId="0" fontId="3" fillId="4" borderId="18" xfId="0" applyFont="1" applyFill="1" applyBorder="1" applyAlignment="1" applyProtection="1">
      <alignment horizontal="center"/>
      <protection locked="0"/>
    </xf>
    <xf numFmtId="0" fontId="18" fillId="4" borderId="2" xfId="0" applyFont="1" applyFill="1" applyBorder="1" applyAlignment="1" applyProtection="1">
      <alignment horizontal="center" vertical="center"/>
      <protection locked="0"/>
    </xf>
    <xf numFmtId="0" fontId="18" fillId="4" borderId="3" xfId="0" applyFont="1" applyFill="1" applyBorder="1" applyAlignment="1" applyProtection="1">
      <alignment horizontal="center" vertical="center"/>
      <protection locked="0"/>
    </xf>
    <xf numFmtId="0" fontId="18" fillId="4" borderId="4" xfId="0" applyFont="1" applyFill="1" applyBorder="1" applyAlignment="1" applyProtection="1">
      <alignment horizontal="center" vertical="center"/>
      <protection locked="0"/>
    </xf>
    <xf numFmtId="0" fontId="18" fillId="4" borderId="7" xfId="0" applyFont="1" applyFill="1" applyBorder="1" applyAlignment="1" applyProtection="1">
      <alignment horizontal="center" vertical="center"/>
      <protection locked="0"/>
    </xf>
    <xf numFmtId="0" fontId="18" fillId="4" borderId="8" xfId="0" applyFont="1" applyFill="1" applyBorder="1" applyAlignment="1" applyProtection="1">
      <alignment horizontal="center" vertical="center"/>
      <protection locked="0"/>
    </xf>
    <xf numFmtId="0" fontId="18" fillId="4" borderId="10" xfId="0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Alignment="1">
      <alignment horizontal="left" vertical="center" wrapText="1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27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166" fontId="18" fillId="4" borderId="2" xfId="0" applyNumberFormat="1" applyFont="1" applyFill="1" applyBorder="1" applyAlignment="1" applyProtection="1">
      <alignment horizontal="center" vertical="center"/>
      <protection locked="0"/>
    </xf>
    <xf numFmtId="166" fontId="18" fillId="4" borderId="3" xfId="0" applyNumberFormat="1" applyFont="1" applyFill="1" applyBorder="1" applyAlignment="1" applyProtection="1">
      <alignment horizontal="center" vertical="center"/>
      <protection locked="0"/>
    </xf>
    <xf numFmtId="166" fontId="18" fillId="4" borderId="4" xfId="0" applyNumberFormat="1" applyFont="1" applyFill="1" applyBorder="1" applyAlignment="1" applyProtection="1">
      <alignment horizontal="center" vertical="center"/>
      <protection locked="0"/>
    </xf>
    <xf numFmtId="166" fontId="12" fillId="5" borderId="17" xfId="0" applyNumberFormat="1" applyFont="1" applyFill="1" applyBorder="1" applyAlignment="1">
      <alignment horizontal="center" vertical="center"/>
    </xf>
    <xf numFmtId="166" fontId="12" fillId="5" borderId="16" xfId="0" applyNumberFormat="1" applyFont="1" applyFill="1" applyBorder="1" applyAlignment="1">
      <alignment horizontal="center" vertical="center"/>
    </xf>
    <xf numFmtId="166" fontId="12" fillId="5" borderId="18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30" fillId="4" borderId="13" xfId="0" applyFont="1" applyFill="1" applyBorder="1" applyAlignment="1" applyProtection="1">
      <alignment horizontal="left" vertical="top"/>
      <protection locked="0"/>
    </xf>
    <xf numFmtId="0" fontId="30" fillId="0" borderId="13" xfId="0" applyFont="1" applyBorder="1" applyAlignment="1" applyProtection="1">
      <alignment horizontal="left" vertical="top"/>
      <protection locked="0"/>
    </xf>
    <xf numFmtId="0" fontId="30" fillId="4" borderId="0" xfId="0" applyFont="1" applyFill="1" applyAlignment="1" applyProtection="1">
      <alignment horizontal="left" vertical="top"/>
      <protection locked="0"/>
    </xf>
    <xf numFmtId="0" fontId="30" fillId="0" borderId="0" xfId="0" applyFont="1" applyAlignment="1" applyProtection="1">
      <alignment horizontal="left" vertical="top"/>
      <protection locked="0"/>
    </xf>
    <xf numFmtId="167" fontId="11" fillId="2" borderId="17" xfId="1" applyNumberFormat="1" applyFont="1" applyFill="1" applyBorder="1" applyAlignment="1" applyProtection="1">
      <alignment horizontal="center"/>
    </xf>
    <xf numFmtId="44" fontId="11" fillId="2" borderId="16" xfId="1" applyNumberFormat="1" applyFont="1" applyFill="1" applyBorder="1" applyAlignment="1" applyProtection="1">
      <alignment horizontal="center"/>
    </xf>
    <xf numFmtId="44" fontId="11" fillId="2" borderId="18" xfId="1" applyNumberFormat="1" applyFont="1" applyFill="1" applyBorder="1" applyAlignment="1" applyProtection="1">
      <alignment horizontal="center"/>
    </xf>
    <xf numFmtId="0" fontId="20" fillId="3" borderId="8" xfId="0" applyFont="1" applyFill="1" applyBorder="1" applyAlignment="1">
      <alignment horizontal="center"/>
    </xf>
    <xf numFmtId="0" fontId="21" fillId="4" borderId="16" xfId="0" applyFont="1" applyFill="1" applyBorder="1" applyAlignment="1" applyProtection="1">
      <alignment horizontal="left" readingOrder="1"/>
      <protection locked="0"/>
    </xf>
    <xf numFmtId="0" fontId="0" fillId="0" borderId="16" xfId="0" applyBorder="1" applyAlignment="1" applyProtection="1">
      <alignment horizontal="left" readingOrder="1"/>
      <protection locked="0"/>
    </xf>
    <xf numFmtId="6" fontId="6" fillId="2" borderId="7" xfId="0" applyNumberFormat="1" applyFont="1" applyFill="1" applyBorder="1" applyAlignment="1">
      <alignment horizontal="center"/>
    </xf>
    <xf numFmtId="6" fontId="6" fillId="2" borderId="10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4" borderId="14" xfId="0" applyFont="1" applyFill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12" fillId="2" borderId="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1" fillId="4" borderId="16" xfId="0" applyFont="1" applyFill="1" applyBorder="1" applyAlignment="1" applyProtection="1">
      <alignment horizontal="center"/>
      <protection locked="0"/>
    </xf>
    <xf numFmtId="0" fontId="8" fillId="4" borderId="15" xfId="0" applyFont="1" applyFill="1" applyBorder="1" applyAlignment="1" applyProtection="1">
      <alignment horizontal="left" wrapText="1"/>
      <protection locked="0"/>
    </xf>
    <xf numFmtId="0" fontId="8" fillId="0" borderId="15" xfId="0" applyFont="1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left"/>
      <protection locked="0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47625</xdr:rowOff>
    </xdr:from>
    <xdr:to>
      <xdr:col>10</xdr:col>
      <xdr:colOff>542925</xdr:colOff>
      <xdr:row>31</xdr:row>
      <xdr:rowOff>142875</xdr:rowOff>
    </xdr:to>
    <xdr:sp macro="" textlink="">
      <xdr:nvSpPr>
        <xdr:cNvPr id="12289" name="Text Box 1">
          <a:extLst>
            <a:ext uri="{FF2B5EF4-FFF2-40B4-BE49-F238E27FC236}">
              <a16:creationId xmlns:a16="http://schemas.microsoft.com/office/drawing/2014/main" id="{00000000-0008-0000-0000-000001300000}"/>
            </a:ext>
          </a:extLst>
        </xdr:cNvPr>
        <xdr:cNvSpPr txBox="1">
          <a:spLocks noChangeArrowheads="1"/>
        </xdr:cNvSpPr>
      </xdr:nvSpPr>
      <xdr:spPr bwMode="auto">
        <a:xfrm>
          <a:off x="114300" y="47625"/>
          <a:ext cx="6524625" cy="5114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en-US" sz="1100" b="1">
              <a:effectLst/>
              <a:latin typeface="+mn-lt"/>
              <a:ea typeface="+mn-ea"/>
              <a:cs typeface="+mn-cs"/>
            </a:rPr>
            <a:t>Purpose:</a:t>
          </a:r>
          <a:r>
            <a:rPr lang="en-US" sz="1100">
              <a:effectLst/>
              <a:latin typeface="+mn-lt"/>
              <a:ea typeface="+mn-ea"/>
              <a:cs typeface="+mn-cs"/>
            </a:rPr>
            <a:t> To develop a system to collect and report costs associated with a quality spill or a missed delivery that is fact based and consistently triggers the application of the cost recovery policy.</a:t>
          </a:r>
        </a:p>
        <a:p>
          <a:endParaRPr lang="en-US" sz="1100" b="1"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effectLst/>
              <a:latin typeface="+mn-lt"/>
              <a:ea typeface="+mn-ea"/>
              <a:cs typeface="+mn-cs"/>
            </a:rPr>
            <a:t>Scope:</a:t>
          </a:r>
          <a:r>
            <a:rPr lang="en-US" sz="1100">
              <a:effectLst/>
              <a:latin typeface="+mn-lt"/>
              <a:ea typeface="+mn-ea"/>
              <a:cs typeface="+mn-cs"/>
            </a:rPr>
            <a:t> All TEAM suppliers for quality or delivery issues adding unplanned costs.</a:t>
          </a:r>
        </a:p>
        <a:p>
          <a:endParaRPr lang="en-US" sz="1100" b="1"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effectLst/>
              <a:latin typeface="+mn-lt"/>
              <a:ea typeface="+mn-ea"/>
              <a:cs typeface="+mn-cs"/>
            </a:rPr>
            <a:t>Process:  </a:t>
          </a:r>
          <a:r>
            <a:rPr lang="en-US" sz="1100">
              <a:effectLst/>
              <a:latin typeface="+mn-lt"/>
              <a:ea typeface="+mn-ea"/>
              <a:cs typeface="+mn-cs"/>
            </a:rPr>
            <a:t>Populate the upper fields with supplier information, requester information, Debit Number and RMA number.</a:t>
          </a: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Populate the </a:t>
          </a:r>
          <a:r>
            <a:rPr lang="en-US" sz="1100" b="1">
              <a:effectLst/>
              <a:latin typeface="+mn-lt"/>
              <a:ea typeface="+mn-ea"/>
              <a:cs typeface="+mn-cs"/>
            </a:rPr>
            <a:t>Detail of Charges</a:t>
          </a:r>
          <a:r>
            <a:rPr lang="en-US" sz="1100">
              <a:effectLst/>
              <a:latin typeface="+mn-lt"/>
              <a:ea typeface="+mn-ea"/>
              <a:cs typeface="+mn-cs"/>
            </a:rPr>
            <a:t> section. Rework and sorting are entered under section B, </a:t>
          </a:r>
          <a:r>
            <a:rPr lang="en-US" sz="1100" b="1">
              <a:effectLst/>
              <a:latin typeface="+mn-lt"/>
              <a:ea typeface="+mn-ea"/>
              <a:cs typeface="+mn-cs"/>
            </a:rPr>
            <a:t>Labor (and Burden)</a:t>
          </a:r>
          <a:r>
            <a:rPr lang="en-US" sz="1100">
              <a:effectLst/>
              <a:latin typeface="+mn-lt"/>
              <a:ea typeface="+mn-ea"/>
              <a:cs typeface="+mn-cs"/>
            </a:rPr>
            <a:t> in line 2 for sort hours and line 3 for rework hours. The hourly cost for sorting or rework is $120.00 per hour. Under section </a:t>
          </a:r>
          <a:r>
            <a:rPr lang="en-US" sz="1100" b="1">
              <a:effectLst/>
              <a:latin typeface="+mn-lt"/>
              <a:ea typeface="+mn-ea"/>
              <a:cs typeface="+mn-cs"/>
            </a:rPr>
            <a:t>D- Others</a:t>
          </a:r>
          <a:r>
            <a:rPr lang="en-US" sz="1100">
              <a:effectLst/>
              <a:latin typeface="+mn-lt"/>
              <a:ea typeface="+mn-ea"/>
              <a:cs typeface="+mn-cs"/>
            </a:rPr>
            <a:t>, enter the number of incidents in row 19. The normal incident count is “1” at $250.00. The incident fee may be waived if the sort is a continuation of a previously debited issue.</a:t>
          </a: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Enter part number and description under part description.</a:t>
          </a: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In the </a:t>
          </a:r>
          <a:r>
            <a:rPr lang="en-US" sz="1100" b="1">
              <a:effectLst/>
              <a:latin typeface="+mn-lt"/>
              <a:ea typeface="+mn-ea"/>
              <a:cs typeface="+mn-cs"/>
            </a:rPr>
            <a:t>Comments</a:t>
          </a:r>
          <a:r>
            <a:rPr lang="en-US" sz="1100">
              <a:effectLst/>
              <a:latin typeface="+mn-lt"/>
              <a:ea typeface="+mn-ea"/>
              <a:cs typeface="+mn-cs"/>
            </a:rPr>
            <a:t> section, enter an explanation of the event, please include quantities sorted and rejected plus the issues sorted for.</a:t>
          </a: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876300</xdr:colOff>
      <xdr:row>56</xdr:row>
      <xdr:rowOff>0</xdr:rowOff>
    </xdr:from>
    <xdr:to>
      <xdr:col>17</xdr:col>
      <xdr:colOff>952500</xdr:colOff>
      <xdr:row>57</xdr:row>
      <xdr:rowOff>64771</xdr:rowOff>
    </xdr:to>
    <xdr:sp macro="" textlink="">
      <xdr:nvSpPr>
        <xdr:cNvPr id="8210" name="Text Box 1">
          <a:extLst>
            <a:ext uri="{FF2B5EF4-FFF2-40B4-BE49-F238E27FC236}">
              <a16:creationId xmlns:a16="http://schemas.microsoft.com/office/drawing/2014/main" id="{00000000-0008-0000-0100-000012200000}"/>
            </a:ext>
          </a:extLst>
        </xdr:cNvPr>
        <xdr:cNvSpPr txBox="1">
          <a:spLocks noChangeArrowheads="1"/>
        </xdr:cNvSpPr>
      </xdr:nvSpPr>
      <xdr:spPr bwMode="auto">
        <a:xfrm>
          <a:off x="7353300" y="8496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876300</xdr:colOff>
      <xdr:row>57</xdr:row>
      <xdr:rowOff>0</xdr:rowOff>
    </xdr:from>
    <xdr:to>
      <xdr:col>17</xdr:col>
      <xdr:colOff>952500</xdr:colOff>
      <xdr:row>58</xdr:row>
      <xdr:rowOff>38100</xdr:rowOff>
    </xdr:to>
    <xdr:sp macro="" textlink="">
      <xdr:nvSpPr>
        <xdr:cNvPr id="8211" name="Text Box 5">
          <a:extLst>
            <a:ext uri="{FF2B5EF4-FFF2-40B4-BE49-F238E27FC236}">
              <a16:creationId xmlns:a16="http://schemas.microsoft.com/office/drawing/2014/main" id="{00000000-0008-0000-0100-000013200000}"/>
            </a:ext>
          </a:extLst>
        </xdr:cNvPr>
        <xdr:cNvSpPr txBox="1">
          <a:spLocks noChangeArrowheads="1"/>
        </xdr:cNvSpPr>
      </xdr:nvSpPr>
      <xdr:spPr bwMode="auto">
        <a:xfrm>
          <a:off x="7353300" y="8629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876300</xdr:colOff>
      <xdr:row>57</xdr:row>
      <xdr:rowOff>0</xdr:rowOff>
    </xdr:from>
    <xdr:to>
      <xdr:col>17</xdr:col>
      <xdr:colOff>952500</xdr:colOff>
      <xdr:row>58</xdr:row>
      <xdr:rowOff>38100</xdr:rowOff>
    </xdr:to>
    <xdr:sp macro="" textlink="">
      <xdr:nvSpPr>
        <xdr:cNvPr id="8212" name="Text Box 6">
          <a:extLst>
            <a:ext uri="{FF2B5EF4-FFF2-40B4-BE49-F238E27FC236}">
              <a16:creationId xmlns:a16="http://schemas.microsoft.com/office/drawing/2014/main" id="{00000000-0008-0000-0100-000014200000}"/>
            </a:ext>
          </a:extLst>
        </xdr:cNvPr>
        <xdr:cNvSpPr txBox="1">
          <a:spLocks noChangeArrowheads="1"/>
        </xdr:cNvSpPr>
      </xdr:nvSpPr>
      <xdr:spPr bwMode="auto">
        <a:xfrm>
          <a:off x="7353300" y="8629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876300</xdr:colOff>
      <xdr:row>58</xdr:row>
      <xdr:rowOff>0</xdr:rowOff>
    </xdr:from>
    <xdr:to>
      <xdr:col>17</xdr:col>
      <xdr:colOff>952500</xdr:colOff>
      <xdr:row>59</xdr:row>
      <xdr:rowOff>38100</xdr:rowOff>
    </xdr:to>
    <xdr:sp macro="" textlink="">
      <xdr:nvSpPr>
        <xdr:cNvPr id="8213" name="Text Box 7">
          <a:extLst>
            <a:ext uri="{FF2B5EF4-FFF2-40B4-BE49-F238E27FC236}">
              <a16:creationId xmlns:a16="http://schemas.microsoft.com/office/drawing/2014/main" id="{00000000-0008-0000-0100-000015200000}"/>
            </a:ext>
          </a:extLst>
        </xdr:cNvPr>
        <xdr:cNvSpPr txBox="1">
          <a:spLocks noChangeArrowheads="1"/>
        </xdr:cNvSpPr>
      </xdr:nvSpPr>
      <xdr:spPr bwMode="auto">
        <a:xfrm>
          <a:off x="7353300" y="8791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8466</xdr:colOff>
      <xdr:row>1</xdr:row>
      <xdr:rowOff>84668</xdr:rowOff>
    </xdr:from>
    <xdr:to>
      <xdr:col>5</xdr:col>
      <xdr:colOff>789517</xdr:colOff>
      <xdr:row>9</xdr:row>
      <xdr:rowOff>94404</xdr:rowOff>
    </xdr:to>
    <xdr:pic>
      <xdr:nvPicPr>
        <xdr:cNvPr id="8214" name="Picture 9" descr="TEAM logo">
          <a:extLst>
            <a:ext uri="{FF2B5EF4-FFF2-40B4-BE49-F238E27FC236}">
              <a16:creationId xmlns:a16="http://schemas.microsoft.com/office/drawing/2014/main" id="{00000000-0008-0000-0100-000016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466" y="203201"/>
          <a:ext cx="1729317" cy="1127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M29" sqref="M29"/>
    </sheetView>
  </sheetViews>
  <sheetFormatPr defaultRowHeight="12.75" x14ac:dyDescent="0.2"/>
  <sheetData/>
  <sheetProtection selectLockedCells="1"/>
  <phoneticPr fontId="26" type="noConversion"/>
  <pageMargins left="0.75" right="0.7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61"/>
  <sheetViews>
    <sheetView tabSelected="1" zoomScaleNormal="100" zoomScaleSheetLayoutView="90" workbookViewId="0">
      <selection activeCell="J24" sqref="J24"/>
    </sheetView>
  </sheetViews>
  <sheetFormatPr defaultColWidth="11.42578125" defaultRowHeight="12.75" x14ac:dyDescent="0.2"/>
  <cols>
    <col min="1" max="1" width="2.140625" style="1" customWidth="1"/>
    <col min="2" max="2" width="1.5703125" style="1" customWidth="1"/>
    <col min="3" max="3" width="3.7109375" style="1" customWidth="1"/>
    <col min="4" max="4" width="4" style="1" customWidth="1"/>
    <col min="5" max="5" width="6.140625" style="1" customWidth="1"/>
    <col min="6" max="6" width="15.42578125" style="1" customWidth="1"/>
    <col min="7" max="7" width="9.5703125" style="1" customWidth="1"/>
    <col min="8" max="8" width="7.140625" style="1" customWidth="1"/>
    <col min="9" max="9" width="2.5703125" style="2" customWidth="1"/>
    <col min="10" max="10" width="10.7109375" style="1" customWidth="1"/>
    <col min="11" max="11" width="4.28515625" style="1" customWidth="1"/>
    <col min="12" max="12" width="4.28515625" style="1" hidden="1" customWidth="1"/>
    <col min="13" max="13" width="12.5703125" style="1" customWidth="1"/>
    <col min="14" max="15" width="2.7109375" style="1" customWidth="1"/>
    <col min="16" max="16" width="4" style="1" customWidth="1"/>
    <col min="17" max="17" width="3.5703125" style="1" customWidth="1"/>
    <col min="18" max="18" width="23.85546875" style="1" customWidth="1"/>
    <col min="19" max="19" width="8.5703125" style="1" customWidth="1"/>
    <col min="20" max="20" width="8.42578125" style="1" customWidth="1"/>
    <col min="21" max="21" width="14.42578125" style="1" customWidth="1"/>
    <col min="22" max="22" width="4" style="1" customWidth="1"/>
    <col min="23" max="23" width="13.140625" style="1" customWidth="1"/>
    <col min="24" max="24" width="1.7109375" style="1" customWidth="1"/>
    <col min="25" max="16384" width="11.42578125" style="1"/>
  </cols>
  <sheetData>
    <row r="1" spans="2:31" ht="9" customHeight="1" thickBot="1" x14ac:dyDescent="0.25">
      <c r="Z1" s="127"/>
      <c r="AA1" s="127"/>
      <c r="AB1" s="127"/>
      <c r="AC1" s="127"/>
      <c r="AD1" s="127"/>
    </row>
    <row r="2" spans="2:31" ht="7.5" customHeight="1" thickBot="1" x14ac:dyDescent="0.25">
      <c r="B2" s="5"/>
      <c r="C2" s="6"/>
      <c r="D2" s="6"/>
      <c r="E2" s="6"/>
      <c r="F2" s="6"/>
      <c r="G2" s="6"/>
      <c r="H2" s="6"/>
      <c r="I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8"/>
      <c r="Z2" s="127"/>
      <c r="AA2" s="127"/>
      <c r="AB2" s="127"/>
      <c r="AC2" s="127"/>
      <c r="AD2" s="127"/>
    </row>
    <row r="3" spans="2:31" ht="13.5" thickBot="1" x14ac:dyDescent="0.25">
      <c r="B3" s="9"/>
      <c r="I3" s="131" t="s">
        <v>43</v>
      </c>
      <c r="J3" s="132"/>
      <c r="K3" s="132"/>
      <c r="L3" s="132"/>
      <c r="M3" s="132"/>
      <c r="N3" s="132"/>
      <c r="O3" s="132"/>
      <c r="P3" s="132"/>
      <c r="Q3" s="132"/>
      <c r="R3" s="132"/>
      <c r="U3" s="128" t="s">
        <v>68</v>
      </c>
      <c r="V3" s="129"/>
      <c r="W3" s="130"/>
      <c r="X3" s="11"/>
      <c r="Z3" s="127"/>
      <c r="AA3" s="127"/>
      <c r="AB3" s="127"/>
      <c r="AC3" s="127"/>
      <c r="AD3" s="127"/>
    </row>
    <row r="4" spans="2:31" ht="8.25" customHeight="1" x14ac:dyDescent="0.25">
      <c r="B4" s="9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"/>
      <c r="U4" s="121"/>
      <c r="V4" s="122"/>
      <c r="W4" s="123"/>
      <c r="X4" s="11"/>
      <c r="Z4" s="127"/>
      <c r="AA4" s="127"/>
      <c r="AB4" s="127"/>
      <c r="AC4" s="127"/>
      <c r="AD4" s="127"/>
      <c r="AE4" s="86"/>
    </row>
    <row r="5" spans="2:31" ht="6.75" customHeight="1" thickBot="1" x14ac:dyDescent="0.3">
      <c r="B5" s="9"/>
      <c r="H5" s="13"/>
      <c r="S5" s="117"/>
      <c r="U5" s="124"/>
      <c r="V5" s="125"/>
      <c r="W5" s="126"/>
      <c r="X5" s="11"/>
      <c r="Z5" s="127"/>
      <c r="AA5" s="127"/>
      <c r="AB5" s="127"/>
      <c r="AC5" s="127"/>
      <c r="AD5" s="127"/>
      <c r="AE5" s="86"/>
    </row>
    <row r="6" spans="2:31" s="3" customFormat="1" ht="12.75" customHeight="1" thickBot="1" x14ac:dyDescent="0.25">
      <c r="B6" s="14"/>
      <c r="C6" s="10"/>
      <c r="H6" s="15"/>
      <c r="S6" s="117"/>
      <c r="U6" s="128" t="s">
        <v>45</v>
      </c>
      <c r="V6" s="129"/>
      <c r="W6" s="130"/>
      <c r="X6" s="16"/>
      <c r="Z6" s="127"/>
      <c r="AA6" s="127"/>
      <c r="AB6" s="127"/>
      <c r="AC6" s="127"/>
      <c r="AD6" s="127"/>
      <c r="AE6" s="86"/>
    </row>
    <row r="7" spans="2:31" s="3" customFormat="1" ht="15.75" customHeight="1" thickBot="1" x14ac:dyDescent="0.2">
      <c r="B7" s="14"/>
      <c r="C7" s="12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U7" s="133"/>
      <c r="V7" s="134"/>
      <c r="W7" s="135"/>
      <c r="X7" s="16"/>
      <c r="Z7" s="86"/>
      <c r="AA7" s="86"/>
      <c r="AB7" s="86"/>
      <c r="AC7" s="86"/>
      <c r="AD7" s="86"/>
      <c r="AE7" s="86"/>
    </row>
    <row r="8" spans="2:31" s="3" customFormat="1" ht="12" customHeight="1" thickBot="1" x14ac:dyDescent="0.2">
      <c r="B8" s="14"/>
      <c r="G8" s="94" t="s">
        <v>48</v>
      </c>
      <c r="H8" s="9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U8" s="136" t="s">
        <v>67</v>
      </c>
      <c r="V8" s="137"/>
      <c r="W8" s="138"/>
      <c r="X8" s="16"/>
      <c r="Z8" s="86"/>
      <c r="AA8" s="86"/>
      <c r="AB8" s="86"/>
      <c r="AC8" s="86"/>
      <c r="AD8" s="86"/>
      <c r="AE8" s="86"/>
    </row>
    <row r="9" spans="2:31" s="3" customFormat="1" ht="12" customHeight="1" x14ac:dyDescent="0.15">
      <c r="B9" s="14"/>
      <c r="G9" s="94" t="s">
        <v>49</v>
      </c>
      <c r="H9" s="95"/>
      <c r="S9" s="15"/>
      <c r="U9" s="121"/>
      <c r="V9" s="122"/>
      <c r="W9" s="123"/>
      <c r="X9" s="16"/>
    </row>
    <row r="10" spans="2:31" s="3" customFormat="1" ht="9" customHeight="1" thickBot="1" x14ac:dyDescent="0.2">
      <c r="B10" s="17"/>
      <c r="D10" s="18"/>
      <c r="E10" s="18"/>
      <c r="F10" s="19"/>
      <c r="G10" s="94" t="s">
        <v>50</v>
      </c>
      <c r="H10" s="96"/>
      <c r="S10" s="18"/>
      <c r="T10" s="18"/>
      <c r="U10" s="124"/>
      <c r="V10" s="125"/>
      <c r="W10" s="126"/>
      <c r="X10" s="20"/>
    </row>
    <row r="11" spans="2:31" s="3" customFormat="1" ht="6.75" customHeight="1" thickBot="1" x14ac:dyDescent="0.2">
      <c r="B11" s="14"/>
      <c r="C11" s="21"/>
      <c r="D11" s="21"/>
      <c r="E11" s="21"/>
      <c r="F11" s="22"/>
      <c r="G11" s="21"/>
      <c r="H11" s="21"/>
      <c r="I11" s="23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4"/>
      <c r="X11" s="16"/>
    </row>
    <row r="12" spans="2:31" ht="15.75" customHeight="1" thickBot="1" x14ac:dyDescent="0.25">
      <c r="B12" s="9"/>
      <c r="C12" s="56" t="s">
        <v>46</v>
      </c>
      <c r="D12" s="26"/>
      <c r="E12" s="26"/>
      <c r="F12" s="118"/>
      <c r="G12" s="119"/>
      <c r="H12" s="119"/>
      <c r="I12" s="120"/>
      <c r="J12" s="30"/>
      <c r="K12" s="139"/>
      <c r="L12" s="139"/>
      <c r="M12" s="56" t="s">
        <v>1</v>
      </c>
      <c r="O12" s="118"/>
      <c r="P12" s="119"/>
      <c r="Q12" s="119"/>
      <c r="R12" s="120"/>
      <c r="S12" s="27" t="s">
        <v>3</v>
      </c>
      <c r="U12" s="118"/>
      <c r="V12" s="120"/>
      <c r="X12" s="11"/>
    </row>
    <row r="13" spans="2:31" ht="5.25" customHeight="1" thickBot="1" x14ac:dyDescent="0.25">
      <c r="B13" s="9"/>
      <c r="C13" s="25"/>
      <c r="D13" s="26"/>
      <c r="E13" s="26"/>
      <c r="F13" s="38"/>
      <c r="G13" s="28"/>
      <c r="H13" s="29"/>
      <c r="I13" s="29"/>
      <c r="J13" s="26"/>
      <c r="K13" s="26"/>
      <c r="L13" s="26"/>
      <c r="M13" s="30"/>
      <c r="N13" s="30"/>
      <c r="O13" s="30"/>
      <c r="P13" s="26"/>
      <c r="Q13" s="26"/>
      <c r="R13" s="2"/>
      <c r="S13" s="27"/>
      <c r="X13" s="11"/>
    </row>
    <row r="14" spans="2:31" ht="17.25" customHeight="1" thickBot="1" x14ac:dyDescent="0.25">
      <c r="B14" s="9"/>
      <c r="C14" s="56" t="s">
        <v>47</v>
      </c>
      <c r="D14" s="26"/>
      <c r="E14" s="26"/>
      <c r="F14" s="118"/>
      <c r="G14" s="119"/>
      <c r="H14" s="119"/>
      <c r="I14" s="120"/>
      <c r="M14" s="1" t="s">
        <v>51</v>
      </c>
      <c r="O14" s="118"/>
      <c r="P14" s="119"/>
      <c r="Q14" s="119"/>
      <c r="R14" s="120"/>
      <c r="S14" s="27" t="s">
        <v>4</v>
      </c>
      <c r="U14" s="118"/>
      <c r="V14" s="120"/>
      <c r="W14" s="2"/>
      <c r="X14" s="11"/>
    </row>
    <row r="15" spans="2:31" ht="5.25" customHeight="1" thickBot="1" x14ac:dyDescent="0.25">
      <c r="B15" s="9"/>
      <c r="C15" s="25"/>
      <c r="D15" s="26"/>
      <c r="E15" s="26"/>
      <c r="F15" s="28"/>
      <c r="G15" s="28"/>
      <c r="H15" s="31"/>
      <c r="I15" s="31"/>
      <c r="P15" s="26"/>
      <c r="Q15" s="26"/>
      <c r="R15" s="2"/>
      <c r="U15" s="2"/>
      <c r="V15" s="2"/>
      <c r="W15" s="2"/>
      <c r="X15" s="11"/>
    </row>
    <row r="16" spans="2:31" ht="17.25" customHeight="1" thickBot="1" x14ac:dyDescent="0.25">
      <c r="B16" s="9"/>
      <c r="C16" s="25" t="s">
        <v>2</v>
      </c>
      <c r="D16" s="26"/>
      <c r="E16" s="26"/>
      <c r="F16" s="118"/>
      <c r="G16" s="119"/>
      <c r="H16" s="119"/>
      <c r="I16" s="120"/>
      <c r="P16" s="26"/>
      <c r="Q16" s="26"/>
      <c r="R16" s="2"/>
      <c r="U16" s="2"/>
      <c r="V16" s="2"/>
      <c r="W16" s="2"/>
      <c r="X16" s="11"/>
    </row>
    <row r="17" spans="2:24" ht="5.25" customHeight="1" thickBot="1" x14ac:dyDescent="0.25">
      <c r="B17" s="32"/>
      <c r="C17" s="33"/>
      <c r="D17" s="33"/>
      <c r="E17" s="33"/>
      <c r="F17" s="33"/>
      <c r="G17" s="33"/>
      <c r="H17" s="34"/>
      <c r="I17" s="34"/>
      <c r="J17" s="33"/>
      <c r="K17" s="33"/>
      <c r="L17" s="33"/>
      <c r="M17" s="33"/>
      <c r="N17" s="33"/>
      <c r="O17" s="33"/>
      <c r="P17" s="33"/>
      <c r="Q17" s="33"/>
      <c r="R17" s="35"/>
      <c r="S17" s="35"/>
      <c r="T17" s="35"/>
      <c r="U17" s="35"/>
      <c r="V17" s="35"/>
      <c r="W17" s="35"/>
      <c r="X17" s="36"/>
    </row>
    <row r="18" spans="2:24" x14ac:dyDescent="0.2">
      <c r="B18" s="9"/>
      <c r="C18" s="37" t="s">
        <v>8</v>
      </c>
      <c r="D18" s="38"/>
      <c r="E18" s="38"/>
      <c r="F18" s="38"/>
      <c r="G18" s="45"/>
      <c r="H18" s="38"/>
      <c r="I18" s="39"/>
      <c r="J18" s="116"/>
      <c r="K18" s="115"/>
      <c r="L18" s="41"/>
      <c r="M18" s="42"/>
      <c r="N18" s="43"/>
      <c r="O18" s="43"/>
      <c r="P18" s="37"/>
      <c r="Q18" s="38"/>
      <c r="R18" s="38"/>
      <c r="S18" s="44"/>
      <c r="T18" s="44"/>
      <c r="U18" s="116"/>
      <c r="V18" s="115"/>
      <c r="W18" s="42"/>
      <c r="X18" s="11"/>
    </row>
    <row r="19" spans="2:24" ht="13.5" thickBot="1" x14ac:dyDescent="0.25">
      <c r="B19" s="32"/>
      <c r="C19" s="46"/>
      <c r="D19" s="46"/>
      <c r="E19" s="46"/>
      <c r="F19" s="46"/>
      <c r="G19" s="71" t="s">
        <v>55</v>
      </c>
      <c r="H19" s="154" t="s">
        <v>56</v>
      </c>
      <c r="I19" s="155"/>
      <c r="J19" s="152" t="s">
        <v>0</v>
      </c>
      <c r="K19" s="153"/>
      <c r="L19" s="47" t="s">
        <v>42</v>
      </c>
      <c r="M19" s="48" t="s">
        <v>11</v>
      </c>
      <c r="N19" s="49"/>
      <c r="O19" s="49"/>
      <c r="P19" s="46"/>
      <c r="Q19" s="46"/>
      <c r="R19" s="46"/>
      <c r="S19" s="99" t="s">
        <v>55</v>
      </c>
      <c r="T19" s="46"/>
      <c r="U19" s="152" t="s">
        <v>0</v>
      </c>
      <c r="V19" s="153"/>
      <c r="W19" s="48" t="s">
        <v>11</v>
      </c>
      <c r="X19" s="36"/>
    </row>
    <row r="20" spans="2:24" ht="4.5" customHeight="1" x14ac:dyDescent="0.2">
      <c r="B20" s="9"/>
      <c r="C20" s="50"/>
      <c r="D20" s="50"/>
      <c r="E20" s="50"/>
      <c r="F20" s="50"/>
      <c r="G20" s="50"/>
      <c r="H20" s="50"/>
      <c r="I20" s="51"/>
      <c r="J20" s="52"/>
      <c r="K20" s="52"/>
      <c r="L20" s="52"/>
      <c r="M20" s="52"/>
      <c r="N20" s="52"/>
      <c r="O20" s="40"/>
      <c r="P20" s="50"/>
      <c r="Q20" s="50"/>
      <c r="R20" s="50"/>
      <c r="S20" s="50"/>
      <c r="T20" s="50"/>
      <c r="U20" s="52"/>
      <c r="V20" s="52"/>
      <c r="W20" s="52"/>
      <c r="X20" s="11"/>
    </row>
    <row r="21" spans="2:24" x14ac:dyDescent="0.2">
      <c r="B21" s="9"/>
      <c r="C21" s="10" t="s">
        <v>17</v>
      </c>
      <c r="D21" s="10" t="s">
        <v>15</v>
      </c>
      <c r="O21" s="9"/>
      <c r="P21" s="10" t="s">
        <v>33</v>
      </c>
      <c r="Q21" s="10" t="s">
        <v>32</v>
      </c>
      <c r="X21" s="11"/>
    </row>
    <row r="22" spans="2:24" x14ac:dyDescent="0.2">
      <c r="B22" s="9"/>
      <c r="C22" s="26">
        <v>1</v>
      </c>
      <c r="D22" s="53" t="s">
        <v>10</v>
      </c>
      <c r="E22" s="26"/>
      <c r="G22" s="70"/>
      <c r="I22" s="72" t="s">
        <v>9</v>
      </c>
      <c r="J22" s="109">
        <v>120</v>
      </c>
      <c r="L22" s="26"/>
      <c r="M22" s="110">
        <f>G22*J22</f>
        <v>0</v>
      </c>
      <c r="N22" s="62"/>
      <c r="O22" s="63"/>
      <c r="P22" s="26">
        <v>13</v>
      </c>
      <c r="Q22" s="53" t="s">
        <v>27</v>
      </c>
      <c r="R22" s="54"/>
      <c r="S22" s="89"/>
      <c r="T22" s="75" t="s">
        <v>28</v>
      </c>
      <c r="U22" s="109"/>
      <c r="V22" s="106"/>
      <c r="W22" s="113">
        <f t="shared" ref="W22:W27" si="0">U22*S22</f>
        <v>0</v>
      </c>
      <c r="X22" s="11"/>
    </row>
    <row r="23" spans="2:24" x14ac:dyDescent="0.2">
      <c r="B23" s="9"/>
      <c r="C23" s="10" t="s">
        <v>18</v>
      </c>
      <c r="D23" s="10" t="s">
        <v>54</v>
      </c>
      <c r="G23" s="90"/>
      <c r="I23" s="54"/>
      <c r="J23" s="90"/>
      <c r="L23" s="100"/>
      <c r="M23" s="102"/>
      <c r="O23" s="9"/>
      <c r="P23" s="26">
        <v>14</v>
      </c>
      <c r="Q23" s="53" t="s">
        <v>61</v>
      </c>
      <c r="R23" s="54"/>
      <c r="S23" s="89"/>
      <c r="T23" s="75" t="s">
        <v>28</v>
      </c>
      <c r="U23" s="109"/>
      <c r="V23" s="106"/>
      <c r="W23" s="114">
        <f t="shared" si="0"/>
        <v>0</v>
      </c>
      <c r="X23" s="11"/>
    </row>
    <row r="24" spans="2:24" x14ac:dyDescent="0.2">
      <c r="B24" s="9"/>
      <c r="C24" s="26">
        <v>2</v>
      </c>
      <c r="D24" s="53" t="s">
        <v>12</v>
      </c>
      <c r="E24" s="53"/>
      <c r="G24" s="87"/>
      <c r="I24" s="72" t="s">
        <v>9</v>
      </c>
      <c r="J24" s="109">
        <v>120</v>
      </c>
      <c r="L24" s="26"/>
      <c r="M24" s="110">
        <f>(G24*J24)</f>
        <v>0</v>
      </c>
      <c r="N24" s="62"/>
      <c r="O24" s="63"/>
      <c r="P24" s="26">
        <v>15</v>
      </c>
      <c r="Q24" s="53" t="s">
        <v>31</v>
      </c>
      <c r="R24" s="26"/>
      <c r="S24" s="88"/>
      <c r="T24" s="75" t="s">
        <v>28</v>
      </c>
      <c r="U24" s="109"/>
      <c r="V24" s="106"/>
      <c r="W24" s="114">
        <f t="shared" si="0"/>
        <v>0</v>
      </c>
      <c r="X24" s="11"/>
    </row>
    <row r="25" spans="2:24" x14ac:dyDescent="0.2">
      <c r="B25" s="9"/>
      <c r="C25" s="26">
        <v>3</v>
      </c>
      <c r="D25" s="53" t="s">
        <v>13</v>
      </c>
      <c r="E25" s="26"/>
      <c r="G25" s="87"/>
      <c r="I25" s="72" t="s">
        <v>9</v>
      </c>
      <c r="J25" s="109">
        <v>120</v>
      </c>
      <c r="L25" s="26"/>
      <c r="M25" s="110">
        <f>G25*J25</f>
        <v>0</v>
      </c>
      <c r="N25" s="62"/>
      <c r="O25" s="63"/>
      <c r="P25" s="26">
        <v>16</v>
      </c>
      <c r="Q25" s="53" t="s">
        <v>66</v>
      </c>
      <c r="R25" s="26"/>
      <c r="S25" s="108"/>
      <c r="T25" s="75" t="s">
        <v>69</v>
      </c>
      <c r="U25" s="109"/>
      <c r="V25" s="106"/>
      <c r="W25" s="114">
        <f>U25*S25</f>
        <v>0</v>
      </c>
      <c r="X25" s="11"/>
    </row>
    <row r="26" spans="2:24" x14ac:dyDescent="0.2">
      <c r="B26" s="9"/>
      <c r="C26" s="26">
        <v>4</v>
      </c>
      <c r="D26" s="53" t="s">
        <v>14</v>
      </c>
      <c r="E26" s="26"/>
      <c r="F26" s="57"/>
      <c r="G26" s="87"/>
      <c r="I26" s="72" t="s">
        <v>9</v>
      </c>
      <c r="J26" s="109">
        <v>120</v>
      </c>
      <c r="L26" s="26"/>
      <c r="M26" s="110">
        <f>G26*J26</f>
        <v>0</v>
      </c>
      <c r="N26" s="62"/>
      <c r="O26" s="63"/>
      <c r="P26" s="26">
        <v>17</v>
      </c>
      <c r="Q26" s="53" t="s">
        <v>38</v>
      </c>
      <c r="R26" s="26"/>
      <c r="S26" s="88"/>
      <c r="T26" s="75" t="s">
        <v>28</v>
      </c>
      <c r="U26" s="109"/>
      <c r="V26" s="106"/>
      <c r="W26" s="114">
        <f t="shared" si="0"/>
        <v>0</v>
      </c>
      <c r="X26" s="11"/>
    </row>
    <row r="27" spans="2:24" x14ac:dyDescent="0.2">
      <c r="B27" s="9"/>
      <c r="C27" s="10" t="s">
        <v>19</v>
      </c>
      <c r="D27" s="10" t="s">
        <v>16</v>
      </c>
      <c r="G27" s="26"/>
      <c r="I27" s="54"/>
      <c r="J27" s="90"/>
      <c r="L27" s="100"/>
      <c r="M27" s="102"/>
      <c r="O27" s="9"/>
      <c r="P27" s="26" t="s">
        <v>65</v>
      </c>
      <c r="Q27" s="156"/>
      <c r="R27" s="157"/>
      <c r="S27" s="89"/>
      <c r="T27" s="104" t="s">
        <v>69</v>
      </c>
      <c r="U27" s="109"/>
      <c r="V27" s="106"/>
      <c r="W27" s="114">
        <f t="shared" si="0"/>
        <v>0</v>
      </c>
      <c r="X27" s="11"/>
    </row>
    <row r="28" spans="2:24" x14ac:dyDescent="0.2">
      <c r="B28" s="9"/>
      <c r="C28" s="26">
        <v>5</v>
      </c>
      <c r="D28" s="26" t="s">
        <v>20</v>
      </c>
      <c r="E28" s="10"/>
      <c r="G28" s="70"/>
      <c r="I28" s="72" t="s">
        <v>63</v>
      </c>
      <c r="J28" s="109"/>
      <c r="L28" s="26"/>
      <c r="M28" s="110">
        <f>J28*G28</f>
        <v>0</v>
      </c>
      <c r="N28" s="62"/>
      <c r="O28" s="63"/>
      <c r="Q28" s="162"/>
      <c r="R28" s="163"/>
      <c r="S28" s="164"/>
      <c r="T28" s="98"/>
      <c r="U28" s="97"/>
      <c r="V28" s="107"/>
      <c r="W28" s="101"/>
      <c r="X28" s="11"/>
    </row>
    <row r="29" spans="2:24" x14ac:dyDescent="0.2">
      <c r="B29" s="9"/>
      <c r="C29" s="26">
        <v>6</v>
      </c>
      <c r="D29" s="53" t="s">
        <v>21</v>
      </c>
      <c r="E29" s="58"/>
      <c r="F29" s="57"/>
      <c r="G29" s="87"/>
      <c r="I29" s="72" t="s">
        <v>63</v>
      </c>
      <c r="J29" s="109"/>
      <c r="L29" s="26"/>
      <c r="M29" s="110">
        <f>J29*G29</f>
        <v>0</v>
      </c>
      <c r="N29" s="62"/>
      <c r="O29" s="63"/>
      <c r="P29" s="26">
        <v>18</v>
      </c>
      <c r="Q29" s="66" t="s">
        <v>44</v>
      </c>
      <c r="R29" s="4"/>
      <c r="S29" s="89"/>
      <c r="T29" s="105" t="s">
        <v>64</v>
      </c>
      <c r="U29" s="111"/>
      <c r="V29" s="106"/>
      <c r="W29" s="113">
        <f>+S29*U29</f>
        <v>0</v>
      </c>
      <c r="X29" s="11"/>
    </row>
    <row r="30" spans="2:24" x14ac:dyDescent="0.2">
      <c r="B30" s="9"/>
      <c r="C30" s="26">
        <v>7</v>
      </c>
      <c r="D30" s="53" t="s">
        <v>22</v>
      </c>
      <c r="E30" s="58"/>
      <c r="F30" s="57"/>
      <c r="G30" s="87"/>
      <c r="I30" s="72" t="s">
        <v>63</v>
      </c>
      <c r="J30" s="109"/>
      <c r="L30" s="26"/>
      <c r="M30" s="110">
        <f>J30*G30</f>
        <v>0</v>
      </c>
      <c r="N30" s="62"/>
      <c r="O30" s="63"/>
      <c r="P30" s="26">
        <v>19</v>
      </c>
      <c r="Q30" s="26" t="s">
        <v>62</v>
      </c>
      <c r="S30" s="88"/>
      <c r="T30" s="104" t="s">
        <v>28</v>
      </c>
      <c r="U30" s="112">
        <v>250</v>
      </c>
      <c r="V30" s="106"/>
      <c r="W30" s="113">
        <f>U30*S30</f>
        <v>0</v>
      </c>
      <c r="X30" s="11"/>
    </row>
    <row r="31" spans="2:24" x14ac:dyDescent="0.2">
      <c r="B31" s="9"/>
      <c r="C31" s="26">
        <v>8</v>
      </c>
      <c r="D31" s="53" t="s">
        <v>30</v>
      </c>
      <c r="E31" s="58"/>
      <c r="F31" s="57"/>
      <c r="G31" s="87"/>
      <c r="I31" s="72" t="s">
        <v>24</v>
      </c>
      <c r="J31" s="109"/>
      <c r="L31" s="26"/>
      <c r="M31" s="110">
        <f>J31*G31</f>
        <v>0</v>
      </c>
      <c r="N31" s="62"/>
      <c r="O31" s="63"/>
      <c r="P31" s="26"/>
      <c r="Q31" s="26"/>
      <c r="S31" s="68"/>
      <c r="T31" s="26"/>
      <c r="U31" s="69"/>
      <c r="V31" s="53"/>
      <c r="W31" s="67"/>
      <c r="X31" s="11"/>
    </row>
    <row r="32" spans="2:24" x14ac:dyDescent="0.2">
      <c r="B32" s="9"/>
      <c r="C32" s="26"/>
      <c r="D32" s="53" t="s">
        <v>29</v>
      </c>
      <c r="E32" s="58"/>
      <c r="F32" s="57"/>
      <c r="G32" s="57"/>
      <c r="H32" s="26"/>
      <c r="I32" s="28"/>
      <c r="J32" s="91"/>
      <c r="L32" s="26"/>
      <c r="M32" s="103"/>
      <c r="N32" s="62"/>
      <c r="O32" s="63"/>
      <c r="P32" s="10" t="s">
        <v>34</v>
      </c>
      <c r="Q32" s="10" t="s">
        <v>35</v>
      </c>
      <c r="R32" s="26"/>
      <c r="U32" s="59"/>
      <c r="W32" s="55"/>
      <c r="X32" s="11"/>
    </row>
    <row r="33" spans="1:24" x14ac:dyDescent="0.2">
      <c r="B33" s="9"/>
      <c r="C33" s="26">
        <v>9</v>
      </c>
      <c r="D33" s="53" t="s">
        <v>23</v>
      </c>
      <c r="E33" s="58"/>
      <c r="F33" s="57"/>
      <c r="G33" s="72" t="s">
        <v>26</v>
      </c>
      <c r="H33" s="89"/>
      <c r="I33" s="74" t="s">
        <v>57</v>
      </c>
      <c r="J33" s="92"/>
      <c r="L33" s="26"/>
      <c r="M33" s="103"/>
      <c r="N33" s="62"/>
      <c r="O33" s="63"/>
      <c r="P33" s="26">
        <v>20</v>
      </c>
      <c r="Q33" s="53" t="s">
        <v>36</v>
      </c>
      <c r="S33" s="26"/>
      <c r="T33" s="28"/>
      <c r="U33" s="59"/>
      <c r="V33" s="26"/>
      <c r="W33" s="109"/>
      <c r="X33" s="11"/>
    </row>
    <row r="34" spans="1:24" x14ac:dyDescent="0.2">
      <c r="B34" s="9"/>
      <c r="C34" s="26"/>
      <c r="D34" s="53" t="s">
        <v>25</v>
      </c>
      <c r="E34" s="58"/>
      <c r="F34" s="57"/>
      <c r="G34" s="73"/>
      <c r="H34" s="26"/>
      <c r="I34" s="72" t="s">
        <v>58</v>
      </c>
      <c r="J34" s="93"/>
      <c r="L34" s="26" t="str">
        <f>J19</f>
        <v>PENALTY</v>
      </c>
      <c r="M34" s="110">
        <f>H33*J33*J34</f>
        <v>0</v>
      </c>
      <c r="N34" s="62"/>
      <c r="O34" s="63"/>
      <c r="P34" s="26">
        <v>21</v>
      </c>
      <c r="Q34" s="53" t="s">
        <v>52</v>
      </c>
      <c r="S34" s="26"/>
      <c r="T34" s="28"/>
      <c r="U34" s="59"/>
      <c r="V34" s="26"/>
      <c r="W34" s="109"/>
      <c r="X34" s="11"/>
    </row>
    <row r="35" spans="1:24" x14ac:dyDescent="0.2">
      <c r="B35" s="9"/>
      <c r="C35" s="26">
        <v>10</v>
      </c>
      <c r="D35" s="53" t="s">
        <v>59</v>
      </c>
      <c r="E35" s="53"/>
      <c r="F35" s="57"/>
      <c r="G35" s="70"/>
      <c r="I35" s="72" t="s">
        <v>63</v>
      </c>
      <c r="J35" s="109"/>
      <c r="L35" s="26" t="str">
        <f>J19</f>
        <v>PENALTY</v>
      </c>
      <c r="M35" s="110">
        <f>J35*G35</f>
        <v>0</v>
      </c>
      <c r="N35" s="62"/>
      <c r="O35" s="63"/>
      <c r="P35" s="26">
        <v>22</v>
      </c>
      <c r="Q35" s="53" t="s">
        <v>38</v>
      </c>
      <c r="W35" s="109"/>
      <c r="X35" s="11"/>
    </row>
    <row r="36" spans="1:24" x14ac:dyDescent="0.2">
      <c r="B36" s="9"/>
      <c r="C36" s="26">
        <v>11</v>
      </c>
      <c r="D36" s="53" t="s">
        <v>37</v>
      </c>
      <c r="F36" s="57"/>
      <c r="G36" s="70"/>
      <c r="H36" s="26"/>
      <c r="I36" s="72" t="s">
        <v>63</v>
      </c>
      <c r="J36" s="109"/>
      <c r="L36" s="26" t="str">
        <f>J19</f>
        <v>PENALTY</v>
      </c>
      <c r="M36" s="110">
        <f>J36*G36</f>
        <v>0</v>
      </c>
      <c r="N36" s="62"/>
      <c r="O36" s="63"/>
      <c r="P36" s="26"/>
      <c r="Q36" s="53"/>
      <c r="S36" s="26"/>
      <c r="T36" s="28"/>
      <c r="U36" s="59"/>
      <c r="V36" s="26"/>
      <c r="W36" s="55"/>
      <c r="X36" s="11"/>
    </row>
    <row r="37" spans="1:24" ht="13.5" thickBot="1" x14ac:dyDescent="0.25">
      <c r="B37" s="9"/>
      <c r="C37" s="26">
        <v>12</v>
      </c>
      <c r="D37" s="53" t="s">
        <v>60</v>
      </c>
      <c r="H37" s="60"/>
      <c r="I37" s="1"/>
      <c r="L37" s="26" t="str">
        <f>J19</f>
        <v>PENALTY</v>
      </c>
      <c r="M37" s="110"/>
      <c r="N37" s="62"/>
      <c r="O37" s="63"/>
      <c r="P37" s="26"/>
      <c r="Q37" s="26"/>
      <c r="R37" s="26"/>
      <c r="U37" s="55"/>
      <c r="W37" s="62"/>
      <c r="X37" s="11"/>
    </row>
    <row r="38" spans="1:24" ht="13.5" thickBot="1" x14ac:dyDescent="0.25">
      <c r="B38" s="32"/>
      <c r="C38" s="26"/>
      <c r="D38" s="53" t="s">
        <v>40</v>
      </c>
      <c r="E38" s="53"/>
      <c r="H38" s="26"/>
      <c r="I38" s="28"/>
      <c r="J38" s="55"/>
      <c r="K38" s="26"/>
      <c r="L38" s="26"/>
      <c r="M38" s="62"/>
      <c r="N38" s="62"/>
      <c r="O38" s="64"/>
      <c r="P38" s="149" t="s">
        <v>41</v>
      </c>
      <c r="Q38" s="149"/>
      <c r="R38" s="149"/>
      <c r="S38" s="149"/>
      <c r="T38" s="65"/>
      <c r="U38" s="146">
        <f>M22+M24+M25+M26+M28+M29+M30+M31+M34+M35+M37+M36+W22+W23+W24+W25+W26+W27+W29+W30+W33+W34+W35</f>
        <v>0</v>
      </c>
      <c r="V38" s="147"/>
      <c r="W38" s="148"/>
      <c r="X38" s="36"/>
    </row>
    <row r="39" spans="1:24" ht="12.75" customHeight="1" x14ac:dyDescent="0.2">
      <c r="B39" s="9"/>
      <c r="C39" s="158" t="s">
        <v>53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1"/>
    </row>
    <row r="40" spans="1:24" x14ac:dyDescent="0.2">
      <c r="B40" s="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1"/>
    </row>
    <row r="41" spans="1:24" ht="13.5" thickBot="1" x14ac:dyDescent="0.25">
      <c r="B41" s="32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36"/>
    </row>
    <row r="42" spans="1:24" x14ac:dyDescent="0.2">
      <c r="B42" s="76" t="s">
        <v>5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8"/>
    </row>
    <row r="43" spans="1:24" ht="13.5" thickBot="1" x14ac:dyDescent="0.25">
      <c r="B43" s="79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1"/>
    </row>
    <row r="44" spans="1:24" ht="13.5" thickBot="1" x14ac:dyDescent="0.25">
      <c r="B44" s="9"/>
      <c r="C44" s="61" t="s">
        <v>6</v>
      </c>
      <c r="F44" s="161"/>
      <c r="G44" s="161"/>
      <c r="H44" s="161"/>
      <c r="J44" s="61" t="s">
        <v>7</v>
      </c>
      <c r="M44" s="150"/>
      <c r="N44" s="151"/>
      <c r="O44" s="151"/>
      <c r="P44" s="151"/>
      <c r="Q44" s="151"/>
      <c r="R44" s="151"/>
      <c r="X44" s="11"/>
    </row>
    <row r="45" spans="1:24" x14ac:dyDescent="0.2">
      <c r="B45" s="9"/>
      <c r="C45" s="85" t="s">
        <v>39</v>
      </c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11"/>
    </row>
    <row r="46" spans="1:24" x14ac:dyDescent="0.2">
      <c r="B46" s="9"/>
      <c r="C46" s="142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1"/>
    </row>
    <row r="47" spans="1:24" x14ac:dyDescent="0.2">
      <c r="A47" s="100"/>
      <c r="B47" s="9"/>
      <c r="C47" s="144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1"/>
    </row>
    <row r="48" spans="1:24" x14ac:dyDescent="0.2">
      <c r="B48" s="9"/>
      <c r="C48" s="144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1"/>
    </row>
    <row r="49" spans="2:24" x14ac:dyDescent="0.2">
      <c r="B49" s="9"/>
      <c r="C49" s="144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1"/>
    </row>
    <row r="50" spans="2:24" x14ac:dyDescent="0.2">
      <c r="B50" s="9"/>
      <c r="C50" s="144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1"/>
    </row>
    <row r="51" spans="2:24" ht="12" customHeight="1" x14ac:dyDescent="0.2">
      <c r="B51" s="9"/>
      <c r="C51" s="144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1"/>
    </row>
    <row r="52" spans="2:24" ht="12" customHeight="1" x14ac:dyDescent="0.2">
      <c r="B52" s="9"/>
      <c r="C52" s="144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1"/>
    </row>
    <row r="53" spans="2:24" ht="12" customHeight="1" x14ac:dyDescent="0.2">
      <c r="B53" s="9"/>
      <c r="C53" s="144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1"/>
    </row>
    <row r="54" spans="2:24" ht="12" customHeight="1" x14ac:dyDescent="0.2">
      <c r="B54" s="9"/>
      <c r="C54" s="144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1"/>
    </row>
    <row r="55" spans="2:24" ht="10.5" customHeight="1" x14ac:dyDescent="0.2">
      <c r="B55" s="9"/>
      <c r="C55" s="144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1"/>
    </row>
    <row r="56" spans="2:24" ht="10.5" customHeight="1" x14ac:dyDescent="0.2">
      <c r="B56" s="9"/>
      <c r="C56" s="144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1"/>
    </row>
    <row r="57" spans="2:24" ht="10.5" customHeight="1" x14ac:dyDescent="0.2">
      <c r="B57" s="9"/>
      <c r="C57" s="144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1"/>
    </row>
    <row r="58" spans="2:24" x14ac:dyDescent="0.2">
      <c r="B58" s="9"/>
      <c r="C58" s="144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1"/>
    </row>
    <row r="59" spans="2:24" x14ac:dyDescent="0.2">
      <c r="B59" s="9"/>
      <c r="C59" s="144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1"/>
    </row>
    <row r="60" spans="2:24" x14ac:dyDescent="0.2">
      <c r="B60" s="9"/>
      <c r="D60" s="140"/>
      <c r="E60" s="140"/>
      <c r="F60" s="140"/>
      <c r="J60" s="141"/>
      <c r="K60" s="141"/>
      <c r="L60" s="141"/>
      <c r="M60" s="141"/>
      <c r="R60" s="2"/>
      <c r="X60" s="11"/>
    </row>
    <row r="61" spans="2:24" ht="13.5" thickBot="1" x14ac:dyDescent="0.25">
      <c r="B61" s="82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4"/>
    </row>
  </sheetData>
  <sheetProtection algorithmName="SHA-512" hashValue="URc2ewoUMBSzHNpMfcgtKF6DVytIatV9moO6KSfOgo8kHkZJPyGOvHtpf0W8Z6adWdpE99FwLXDncMvBxOjdmQ==" saltValue="nQwl3fOKe/2mC80+UYW0yQ==" spinCount="100000" sheet="1" objects="1" scenarios="1" selectLockedCells="1"/>
  <mergeCells count="42">
    <mergeCell ref="H19:I19"/>
    <mergeCell ref="Q27:R27"/>
    <mergeCell ref="C39:W41"/>
    <mergeCell ref="F44:H44"/>
    <mergeCell ref="Q28:S28"/>
    <mergeCell ref="C59:W59"/>
    <mergeCell ref="C54:W54"/>
    <mergeCell ref="C55:W55"/>
    <mergeCell ref="C56:W56"/>
    <mergeCell ref="C57:W57"/>
    <mergeCell ref="C58:W58"/>
    <mergeCell ref="D60:F60"/>
    <mergeCell ref="J60:M60"/>
    <mergeCell ref="F16:I16"/>
    <mergeCell ref="C46:W46"/>
    <mergeCell ref="C47:W47"/>
    <mergeCell ref="C48:W48"/>
    <mergeCell ref="C49:W49"/>
    <mergeCell ref="C50:W50"/>
    <mergeCell ref="C51:W51"/>
    <mergeCell ref="C52:W52"/>
    <mergeCell ref="C53:W53"/>
    <mergeCell ref="U38:W38"/>
    <mergeCell ref="P38:S38"/>
    <mergeCell ref="M44:R44"/>
    <mergeCell ref="J19:K19"/>
    <mergeCell ref="U19:V19"/>
    <mergeCell ref="O14:R14"/>
    <mergeCell ref="U9:W10"/>
    <mergeCell ref="F14:I14"/>
    <mergeCell ref="U14:V14"/>
    <mergeCell ref="Z1:AD6"/>
    <mergeCell ref="U3:W3"/>
    <mergeCell ref="U4:W5"/>
    <mergeCell ref="I3:R4"/>
    <mergeCell ref="U6:W6"/>
    <mergeCell ref="U7:W7"/>
    <mergeCell ref="U8:W8"/>
    <mergeCell ref="F12:I12"/>
    <mergeCell ref="U12:V12"/>
    <mergeCell ref="K12:L12"/>
    <mergeCell ref="O12:R12"/>
  </mergeCells>
  <phoneticPr fontId="0" type="noConversion"/>
  <pageMargins left="2.5833333333333298E-2" right="0.69" top="5.0000000000000001E-3" bottom="0.5" header="0.5" footer="0.5"/>
  <pageSetup scale="79" orientation="landscape" r:id="rId1"/>
  <headerFooter alignWithMargins="0">
    <oddFooter>&amp;LTEAM F-8.4.1-01  Rev C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lant xmlns="89b35c45-8fc7-4f32-b1e9-68f033f445f6">TEAM</Plan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58181A192AED4BA497C55E71D0862F" ma:contentTypeVersion="5" ma:contentTypeDescription="Create a new document." ma:contentTypeScope="" ma:versionID="008cf83647c32fc7d20e3f5c5f7f9bd0">
  <xsd:schema xmlns:xsd="http://www.w3.org/2001/XMLSchema" xmlns:xs="http://www.w3.org/2001/XMLSchema" xmlns:p="http://schemas.microsoft.com/office/2006/metadata/properties" xmlns:ns2="89b35c45-8fc7-4f32-b1e9-68f033f445f6" targetNamespace="http://schemas.microsoft.com/office/2006/metadata/properties" ma:root="true" ma:fieldsID="cd5074368582a1741ad983afb86db786" ns2:_="">
    <xsd:import namespace="89b35c45-8fc7-4f32-b1e9-68f033f445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Plan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35c45-8fc7-4f32-b1e9-68f033f44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lant" ma:index="11" nillable="true" ma:displayName="Plant" ma:format="Dropdown" ma:internalName="Plant">
      <xsd:simpleType>
        <xsd:restriction base="dms:Text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AB6D91-D7C0-40D3-8122-994BC9C667A5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1903c141-c5a3-472e-9294-c5f1fa75e3d0"/>
    <ds:schemaRef ds:uri="http://purl.org/dc/terms/"/>
    <ds:schemaRef ds:uri="http://schemas.openxmlformats.org/package/2006/metadata/core-properties"/>
    <ds:schemaRef ds:uri="http://purl.org/dc/dcmitype/"/>
    <ds:schemaRef ds:uri="89b35c45-8fc7-4f32-b1e9-68f033f445f6"/>
  </ds:schemaRefs>
</ds:datastoreItem>
</file>

<file path=customXml/itemProps2.xml><?xml version="1.0" encoding="utf-8"?>
<ds:datastoreItem xmlns:ds="http://schemas.openxmlformats.org/officeDocument/2006/customXml" ds:itemID="{5294B03D-DDC2-43E3-A25D-A21BCC8710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BA5322-3585-4A85-8606-7AF4B5958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b35c45-8fc7-4f32-b1e9-68f033f44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</vt:lpstr>
      <vt:lpstr>DEBIT NOTE</vt:lpstr>
      <vt:lpstr>'DEBIT NOTE'!Print_Area</vt:lpstr>
    </vt:vector>
  </TitlesOfParts>
  <Company>Kautex Textron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Supplier Debit Invoice Sheet</dc:title>
  <dc:creator>WRobledo</dc:creator>
  <cp:lastModifiedBy>Traci Lundmark</cp:lastModifiedBy>
  <cp:lastPrinted>2025-08-25T20:45:03Z</cp:lastPrinted>
  <dcterms:created xsi:type="dcterms:W3CDTF">2000-11-24T19:02:49Z</dcterms:created>
  <dcterms:modified xsi:type="dcterms:W3CDTF">2025-09-08T14:32:11Z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ange Date">
    <vt:filetime>2009-09-28T05:00:00Z</vt:filetime>
  </property>
  <property fmtid="{D5CDD505-2E9C-101B-9397-08002B2CF9AE}" pid="3" name="Form Sponsor">
    <vt:lpwstr>SM Supplier Management</vt:lpwstr>
  </property>
  <property fmtid="{D5CDD505-2E9C-101B-9397-08002B2CF9AE}" pid="4" name="Revision">
    <vt:lpwstr>05</vt:lpwstr>
  </property>
  <property fmtid="{D5CDD505-2E9C-101B-9397-08002B2CF9AE}" pid="5" name="Approved By">
    <vt:lpwstr>Julle Thielen</vt:lpwstr>
  </property>
  <property fmtid="{D5CDD505-2E9C-101B-9397-08002B2CF9AE}" pid="6" name="Link to E-Form">
    <vt:lpwstr/>
  </property>
  <property fmtid="{D5CDD505-2E9C-101B-9397-08002B2CF9AE}" pid="7" name="Order">
    <vt:r8>101600</vt:r8>
  </property>
  <property fmtid="{D5CDD505-2E9C-101B-9397-08002B2CF9AE}" pid="8" name="ContentTypeId">
    <vt:lpwstr>0x0101001058181A192AED4BA497C55E71D0862F</vt:lpwstr>
  </property>
</Properties>
</file>